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e.11.5" sheetId="1" r:id="rId1"/>
  </sheets>
  <definedNames>
    <definedName name="tau">'Exe.11.5'!$H$6</definedName>
  </definedNames>
  <calcPr fullCalcOnLoad="1"/>
</workbook>
</file>

<file path=xl/sharedStrings.xml><?xml version="1.0" encoding="utf-8"?>
<sst xmlns="http://schemas.openxmlformats.org/spreadsheetml/2006/main" count="27" uniqueCount="27">
  <si>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</si>
  <si>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</si>
  <si>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</si>
  <si>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</si>
  <si>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</si>
  <si>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</si>
  <si>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</si>
  <si>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</si>
  <si>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</si>
  <si>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</si>
  <si>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</si>
  <si>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</si>
  <si>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Exercise 11.5</t>
  </si>
  <si>
    <t>short rates</t>
  </si>
  <si>
    <t>input data</t>
  </si>
  <si>
    <t>auxiliary data</t>
  </si>
  <si>
    <t>solutions</t>
  </si>
  <si>
    <t>replicating porfolio</t>
  </si>
  <si>
    <t>x</t>
  </si>
  <si>
    <t>y</t>
  </si>
  <si>
    <t>bond prices</t>
  </si>
  <si>
    <t>B(n,N)</t>
  </si>
  <si>
    <t>r(n)</t>
  </si>
  <si>
    <t>money market account</t>
  </si>
  <si>
    <t>A(n)</t>
  </si>
  <si>
    <t>time step</t>
  </si>
  <si>
    <t>tau =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</si>
</sst>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  <numFmt numFmtId="175" formatCode="0.0"/>
    <numFmt numFmtId="17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2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2" fontId="0" fillId="2" borderId="7" xfId="0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17" xfId="19" applyNumberFormat="1" applyFont="1" applyFill="1" applyBorder="1" applyAlignment="1">
      <alignment/>
    </xf>
    <xf numFmtId="10" fontId="0" fillId="2" borderId="17" xfId="19" applyNumberFormat="1" applyFill="1" applyBorder="1" applyAlignment="1">
      <alignment/>
    </xf>
    <xf numFmtId="10" fontId="0" fillId="2" borderId="18" xfId="19" applyNumberFormat="1" applyFill="1" applyBorder="1" applyAlignment="1">
      <alignment/>
    </xf>
    <xf numFmtId="10" fontId="0" fillId="2" borderId="5" xfId="19" applyNumberFormat="1" applyFill="1" applyBorder="1" applyAlignment="1">
      <alignment/>
    </xf>
    <xf numFmtId="10" fontId="0" fillId="2" borderId="19" xfId="19" applyNumberFormat="1" applyFill="1" applyBorder="1" applyAlignment="1">
      <alignment/>
    </xf>
    <xf numFmtId="0" fontId="0" fillId="2" borderId="20" xfId="0" applyFill="1" applyBorder="1" applyAlignment="1">
      <alignment/>
    </xf>
    <xf numFmtId="10" fontId="0" fillId="4" borderId="21" xfId="19" applyNumberFormat="1" applyFill="1" applyBorder="1" applyAlignment="1">
      <alignment/>
    </xf>
    <xf numFmtId="10" fontId="0" fillId="4" borderId="8" xfId="19" applyNumberFormat="1" applyFill="1" applyBorder="1" applyAlignment="1">
      <alignment/>
    </xf>
    <xf numFmtId="172" fontId="0" fillId="5" borderId="1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5" borderId="7" xfId="0" applyNumberFormat="1" applyFill="1" applyBorder="1" applyAlignment="1">
      <alignment/>
    </xf>
    <xf numFmtId="172" fontId="0" fillId="4" borderId="7" xfId="0" applyNumberFormat="1" applyFill="1" applyBorder="1" applyAlignment="1">
      <alignment/>
    </xf>
    <xf numFmtId="172" fontId="0" fillId="4" borderId="14" xfId="0" applyNumberFormat="1" applyFill="1" applyBorder="1" applyAlignment="1">
      <alignment/>
    </xf>
    <xf numFmtId="172" fontId="0" fillId="4" borderId="8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172" fontId="0" fillId="4" borderId="2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25" xfId="0" applyNumberFormat="1" applyFill="1" applyBorder="1" applyAlignment="1">
      <alignment/>
    </xf>
    <xf numFmtId="172" fontId="0" fillId="4" borderId="5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24" xfId="0" applyNumberFormat="1" applyFill="1" applyBorder="1" applyAlignment="1">
      <alignment/>
    </xf>
    <xf numFmtId="172" fontId="0" fillId="6" borderId="7" xfId="0" applyNumberFormat="1" applyFill="1" applyBorder="1" applyAlignment="1">
      <alignment/>
    </xf>
    <xf numFmtId="172" fontId="0" fillId="6" borderId="20" xfId="0" applyNumberFormat="1" applyFill="1" applyBorder="1" applyAlignment="1">
      <alignment/>
    </xf>
    <xf numFmtId="172" fontId="0" fillId="6" borderId="8" xfId="0" applyNumberFormat="1" applyFill="1" applyBorder="1" applyAlignment="1">
      <alignment/>
    </xf>
    <xf numFmtId="172" fontId="0" fillId="6" borderId="26" xfId="0" applyNumberFormat="1" applyFill="1" applyBorder="1" applyAlignment="1">
      <alignment/>
    </xf>
    <xf numFmtId="172" fontId="0" fillId="6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2" borderId="26" xfId="0" applyFill="1" applyBorder="1" applyAlignment="1">
      <alignment/>
    </xf>
    <xf numFmtId="172" fontId="0" fillId="6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27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16" width="6.7109375" style="1" customWidth="1"/>
    <col min="17" max="17" width="7.140625" style="1" customWidth="1"/>
    <col min="18" max="23" width="6.7109375" style="1" customWidth="1"/>
    <col min="24" max="27" width="7.7109375" style="1" customWidth="1"/>
    <col min="28" max="16384" width="9.140625" style="1" customWidth="1"/>
  </cols>
  <sheetData>
    <row r="1" s="27" customFormat="1" ht="12.75">
      <c r="B1" s="27" t="s">
        <v>10</v>
      </c>
    </row>
    <row r="2" s="27" customFormat="1" ht="12.75">
      <c r="B2" s="27" t="s">
        <v>9</v>
      </c>
    </row>
    <row r="3" s="26" customFormat="1" ht="12.75"/>
    <row r="4" s="26" customFormat="1" ht="12.75">
      <c r="B4" s="26" t="s">
        <v>12</v>
      </c>
    </row>
    <row r="5" s="75" customFormat="1" ht="12.75"/>
    <row r="6" spans="2:8" s="75" customFormat="1" ht="12.75">
      <c r="B6" s="75" t="s">
        <v>25</v>
      </c>
      <c r="G6" s="75" t="s">
        <v>26</v>
      </c>
      <c r="H6" s="76">
        <f>1/12</f>
        <v>0.08333333333333333</v>
      </c>
    </row>
    <row r="7" s="75" customFormat="1" ht="13.5" thickBot="1"/>
    <row r="8" spans="2:27" ht="12.75">
      <c r="B8" s="3" t="s">
        <v>0</v>
      </c>
      <c r="C8" s="5"/>
      <c r="D8" s="3" t="s">
        <v>1</v>
      </c>
      <c r="E8" s="5"/>
      <c r="F8" s="4"/>
      <c r="G8" s="5" t="s">
        <v>20</v>
      </c>
      <c r="H8" s="5"/>
      <c r="I8" s="5"/>
      <c r="J8" s="3" t="s">
        <v>13</v>
      </c>
      <c r="K8" s="4"/>
      <c r="L8" s="5" t="s">
        <v>23</v>
      </c>
      <c r="M8" s="5"/>
      <c r="N8" s="4"/>
      <c r="O8" s="5" t="s">
        <v>17</v>
      </c>
      <c r="P8" s="5"/>
      <c r="Q8" s="5"/>
      <c r="R8" s="4"/>
      <c r="S8" s="2"/>
      <c r="T8" s="62" t="s">
        <v>14</v>
      </c>
      <c r="U8" s="63"/>
      <c r="V8" s="2"/>
      <c r="W8" s="2"/>
      <c r="X8" s="2"/>
      <c r="Y8" s="2"/>
      <c r="Z8" s="2"/>
      <c r="AA8" s="2"/>
    </row>
    <row r="9" spans="2:27" ht="13.5" thickBot="1">
      <c r="B9" s="6"/>
      <c r="C9" s="8"/>
      <c r="D9" s="6"/>
      <c r="E9" s="8"/>
      <c r="F9" s="7"/>
      <c r="G9" s="8" t="s">
        <v>21</v>
      </c>
      <c r="H9" s="8"/>
      <c r="I9" s="8"/>
      <c r="J9" s="6" t="s">
        <v>22</v>
      </c>
      <c r="K9" s="7"/>
      <c r="L9" s="8" t="s">
        <v>24</v>
      </c>
      <c r="M9" s="8"/>
      <c r="N9" s="7"/>
      <c r="O9" s="8" t="s">
        <v>18</v>
      </c>
      <c r="P9" s="8"/>
      <c r="Q9" s="8" t="s">
        <v>19</v>
      </c>
      <c r="R9" s="7"/>
      <c r="S9" s="2"/>
      <c r="T9" s="64" t="s">
        <v>15</v>
      </c>
      <c r="U9" s="64"/>
      <c r="W9" s="2"/>
      <c r="X9" s="2"/>
      <c r="Y9" s="2"/>
      <c r="Z9" s="2"/>
      <c r="AA9" s="2"/>
    </row>
    <row r="10" spans="2:27" ht="12.75">
      <c r="B10" s="9"/>
      <c r="C10" s="10" t="s">
        <v>2</v>
      </c>
      <c r="D10" s="2">
        <v>0</v>
      </c>
      <c r="E10" s="2">
        <v>1</v>
      </c>
      <c r="F10" s="2">
        <v>2</v>
      </c>
      <c r="G10" s="9">
        <v>0</v>
      </c>
      <c r="H10" s="2">
        <v>1</v>
      </c>
      <c r="I10" s="10">
        <v>2</v>
      </c>
      <c r="J10" s="9">
        <v>0</v>
      </c>
      <c r="K10" s="10">
        <v>1</v>
      </c>
      <c r="L10" s="9">
        <v>0</v>
      </c>
      <c r="M10" s="2">
        <v>1</v>
      </c>
      <c r="N10" s="10">
        <v>2</v>
      </c>
      <c r="O10" s="9">
        <v>0</v>
      </c>
      <c r="P10" s="10">
        <v>1</v>
      </c>
      <c r="Q10" s="9">
        <v>0</v>
      </c>
      <c r="R10" s="10">
        <v>1</v>
      </c>
      <c r="S10" s="2"/>
      <c r="T10" s="65" t="s">
        <v>16</v>
      </c>
      <c r="U10" s="66"/>
      <c r="W10" s="2"/>
      <c r="X10" s="2"/>
      <c r="Y10" s="2"/>
      <c r="Z10" s="2"/>
      <c r="AA10" s="2"/>
    </row>
    <row r="11" spans="2:27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6"/>
      <c r="K11" s="7"/>
      <c r="L11" s="6"/>
      <c r="M11" s="8"/>
      <c r="N11" s="7"/>
      <c r="O11" s="6"/>
      <c r="P11" s="7"/>
      <c r="Q11" s="6"/>
      <c r="R11" s="7"/>
      <c r="S11" s="2"/>
      <c r="T11" s="2"/>
      <c r="U11" s="2"/>
      <c r="W11" s="2"/>
      <c r="X11" s="2"/>
      <c r="Y11" s="2"/>
      <c r="Z11" s="2"/>
      <c r="AA11" s="2"/>
    </row>
    <row r="12" spans="2:27" ht="12.75">
      <c r="B12" s="9"/>
      <c r="C12" s="10"/>
      <c r="D12" s="2"/>
      <c r="E12" s="35"/>
      <c r="F12" s="2"/>
      <c r="G12" s="41"/>
      <c r="H12" s="42"/>
      <c r="I12" s="43"/>
      <c r="J12" s="36">
        <v>0.0411</v>
      </c>
      <c r="K12" s="37">
        <v>0.024</v>
      </c>
      <c r="L12" s="57">
        <v>1</v>
      </c>
      <c r="M12" s="58">
        <f>L12*EXP(tau*J12)</f>
        <v>1.0034308720144693</v>
      </c>
      <c r="N12" s="60">
        <f>M12*EXP(tau*K12)</f>
        <v>1.0054397419588195</v>
      </c>
      <c r="O12" s="41"/>
      <c r="P12" s="72"/>
      <c r="Q12" s="9"/>
      <c r="R12" s="68"/>
      <c r="S12" s="2"/>
      <c r="T12" s="14"/>
      <c r="U12" s="2"/>
      <c r="W12" s="2"/>
      <c r="X12" s="2"/>
      <c r="Y12" s="2"/>
      <c r="Z12" s="2"/>
      <c r="AA12" s="2"/>
    </row>
    <row r="13" spans="2:27" ht="12.75">
      <c r="B13" s="9">
        <v>1</v>
      </c>
      <c r="C13" s="10"/>
      <c r="D13" s="11"/>
      <c r="E13" s="12" t="s">
        <v>3</v>
      </c>
      <c r="F13" s="12" t="s">
        <v>4</v>
      </c>
      <c r="G13" s="44">
        <f>O13*G15+Q13*L12</f>
        <v>0.996580858621998</v>
      </c>
      <c r="H13" s="21"/>
      <c r="I13" s="43"/>
      <c r="J13" s="31"/>
      <c r="K13" s="29"/>
      <c r="L13" s="41"/>
      <c r="M13" s="21"/>
      <c r="N13" s="43"/>
      <c r="O13" s="57">
        <v>0</v>
      </c>
      <c r="P13" s="49"/>
      <c r="Q13" s="67">
        <f>1/M12</f>
        <v>0.996580858621998</v>
      </c>
      <c r="R13" s="18"/>
      <c r="S13" s="2"/>
      <c r="T13" s="13"/>
      <c r="U13" s="2"/>
      <c r="W13" s="2"/>
      <c r="X13" s="2"/>
      <c r="Y13" s="2"/>
      <c r="Z13" s="14"/>
      <c r="AA13" s="14"/>
    </row>
    <row r="14" spans="2:27" ht="12.75">
      <c r="B14" s="9">
        <v>2</v>
      </c>
      <c r="C14" s="10"/>
      <c r="D14" s="11"/>
      <c r="E14" s="12"/>
      <c r="F14" s="12"/>
      <c r="G14" s="44">
        <f>O14*G15+Q14*L12</f>
        <v>0.9944336213516364</v>
      </c>
      <c r="H14" s="38">
        <f>P14*H15+R14*M12</f>
        <v>0.998001998667333</v>
      </c>
      <c r="I14" s="43"/>
      <c r="J14" s="30"/>
      <c r="K14" s="29"/>
      <c r="L14" s="41"/>
      <c r="M14" s="21"/>
      <c r="N14" s="43"/>
      <c r="O14" s="61">
        <f>(H14-H21)/(H15-H22)</f>
        <v>1.6629208995772007</v>
      </c>
      <c r="P14" s="69">
        <v>0</v>
      </c>
      <c r="Q14" s="61">
        <f>(H14-O14*H15)/M12</f>
        <v>-0.6563479556586508</v>
      </c>
      <c r="R14" s="69">
        <f>1/N12</f>
        <v>0.9945896887383607</v>
      </c>
      <c r="S14" s="2"/>
      <c r="T14" s="13"/>
      <c r="U14" s="13"/>
      <c r="W14" s="2"/>
      <c r="X14" s="14"/>
      <c r="Y14" s="14"/>
      <c r="Z14" s="14"/>
      <c r="AA14" s="14"/>
    </row>
    <row r="15" spans="2:27" ht="12.75">
      <c r="B15" s="9">
        <v>3</v>
      </c>
      <c r="C15" s="10"/>
      <c r="D15" s="11"/>
      <c r="E15" s="12"/>
      <c r="F15" s="12"/>
      <c r="G15" s="45">
        <v>0.9927</v>
      </c>
      <c r="H15" s="46">
        <v>0.9962</v>
      </c>
      <c r="I15" s="47">
        <v>0.9991</v>
      </c>
      <c r="J15" s="30"/>
      <c r="K15" s="29"/>
      <c r="L15" s="41"/>
      <c r="M15" s="21"/>
      <c r="N15" s="43"/>
      <c r="O15" s="41"/>
      <c r="P15" s="49"/>
      <c r="Q15" s="9"/>
      <c r="R15" s="70"/>
      <c r="S15" s="14"/>
      <c r="T15" s="2"/>
      <c r="U15" s="2"/>
      <c r="W15" s="13"/>
      <c r="X15" s="14"/>
      <c r="Y15" s="14"/>
      <c r="Z15" s="14"/>
      <c r="AA15" s="14"/>
    </row>
    <row r="16" spans="2:27" ht="12.75">
      <c r="B16" s="9">
        <v>1</v>
      </c>
      <c r="C16" s="10"/>
      <c r="D16" s="11"/>
      <c r="E16" s="12"/>
      <c r="F16" s="17" t="s">
        <v>5</v>
      </c>
      <c r="G16" s="41"/>
      <c r="H16" s="21"/>
      <c r="I16" s="48"/>
      <c r="J16" s="31"/>
      <c r="K16" s="29"/>
      <c r="L16" s="41"/>
      <c r="M16" s="21"/>
      <c r="N16" s="43"/>
      <c r="O16" s="41"/>
      <c r="P16" s="49"/>
      <c r="Q16" s="9"/>
      <c r="R16" s="70"/>
      <c r="S16" s="16"/>
      <c r="T16" s="13"/>
      <c r="U16" s="2"/>
      <c r="W16" s="2"/>
      <c r="X16" s="14"/>
      <c r="Y16" s="14"/>
      <c r="Z16" s="14"/>
      <c r="AA16" s="14"/>
    </row>
    <row r="17" spans="2:27" ht="12.75">
      <c r="B17" s="9">
        <v>2</v>
      </c>
      <c r="C17" s="10"/>
      <c r="D17" s="11"/>
      <c r="E17" s="12"/>
      <c r="F17" s="12"/>
      <c r="G17" s="41"/>
      <c r="H17" s="21"/>
      <c r="I17" s="49"/>
      <c r="J17" s="31"/>
      <c r="K17" s="29"/>
      <c r="L17" s="41"/>
      <c r="M17" s="21"/>
      <c r="N17" s="43"/>
      <c r="O17" s="41"/>
      <c r="P17" s="49"/>
      <c r="Q17" s="9"/>
      <c r="R17" s="70"/>
      <c r="S17" s="16"/>
      <c r="T17" s="13"/>
      <c r="W17" s="2"/>
      <c r="X17" s="14"/>
      <c r="Y17" s="14"/>
      <c r="Z17" s="14"/>
      <c r="AA17" s="14"/>
    </row>
    <row r="18" spans="2:27" ht="12.75">
      <c r="B18" s="9">
        <v>3</v>
      </c>
      <c r="C18" s="10"/>
      <c r="D18" s="11"/>
      <c r="E18" s="19"/>
      <c r="F18" s="19"/>
      <c r="G18" s="41"/>
      <c r="H18" s="50"/>
      <c r="I18" s="51">
        <v>0.996</v>
      </c>
      <c r="J18" s="31"/>
      <c r="K18" s="34"/>
      <c r="L18" s="41"/>
      <c r="M18" s="21"/>
      <c r="N18" s="56"/>
      <c r="O18" s="41"/>
      <c r="P18" s="56"/>
      <c r="Q18" s="9"/>
      <c r="R18" s="74"/>
      <c r="S18" s="14"/>
      <c r="T18" s="13"/>
      <c r="U18" s="2"/>
      <c r="V18" s="13"/>
      <c r="W18" s="13"/>
      <c r="X18" s="14"/>
      <c r="Y18" s="14"/>
      <c r="Z18" s="14"/>
      <c r="AA18" s="14"/>
    </row>
    <row r="19" spans="2:27" ht="12.75">
      <c r="B19" s="9"/>
      <c r="C19" s="10"/>
      <c r="D19" s="11"/>
      <c r="E19" s="20"/>
      <c r="F19" s="12"/>
      <c r="G19" s="41"/>
      <c r="H19" s="21"/>
      <c r="I19" s="49"/>
      <c r="J19" s="31"/>
      <c r="K19" s="37">
        <v>0.03</v>
      </c>
      <c r="L19" s="41"/>
      <c r="M19" s="21"/>
      <c r="N19" s="59">
        <f>M12*EXP(tau*K19)</f>
        <v>1.005942587530716</v>
      </c>
      <c r="O19" s="41"/>
      <c r="P19" s="49"/>
      <c r="Q19" s="9"/>
      <c r="R19" s="39"/>
      <c r="S19" s="14"/>
      <c r="T19" s="13"/>
      <c r="U19" s="2"/>
      <c r="W19" s="13"/>
      <c r="X19" s="14"/>
      <c r="Y19" s="14"/>
      <c r="Z19" s="14"/>
      <c r="AA19" s="14"/>
    </row>
    <row r="20" spans="2:27" ht="12.75">
      <c r="B20" s="9">
        <v>1</v>
      </c>
      <c r="C20" s="10"/>
      <c r="D20" s="11"/>
      <c r="E20" s="20" t="s">
        <v>6</v>
      </c>
      <c r="F20" s="12" t="s">
        <v>7</v>
      </c>
      <c r="G20" s="41"/>
      <c r="H20" s="21"/>
      <c r="I20" s="49"/>
      <c r="J20" s="31"/>
      <c r="K20" s="29"/>
      <c r="L20" s="41"/>
      <c r="M20" s="21"/>
      <c r="N20" s="43"/>
      <c r="O20" s="41"/>
      <c r="P20" s="49"/>
      <c r="Q20" s="9"/>
      <c r="R20" s="70"/>
      <c r="S20" s="16"/>
      <c r="T20" s="13"/>
      <c r="U20" s="2"/>
      <c r="W20" s="2"/>
      <c r="X20" s="14"/>
      <c r="Y20" s="14"/>
      <c r="Z20" s="14"/>
      <c r="AA20" s="14"/>
    </row>
    <row r="21" spans="2:27" ht="12.75">
      <c r="B21" s="9">
        <v>2</v>
      </c>
      <c r="C21" s="10"/>
      <c r="D21" s="11"/>
      <c r="E21" s="20"/>
      <c r="F21" s="12"/>
      <c r="G21" s="41"/>
      <c r="H21" s="38">
        <f>P21*H22+R21*M12</f>
        <v>0.9975031223974599</v>
      </c>
      <c r="I21" s="49"/>
      <c r="J21" s="31"/>
      <c r="K21" s="29"/>
      <c r="L21" s="41"/>
      <c r="M21" s="21"/>
      <c r="N21" s="43"/>
      <c r="O21" s="41"/>
      <c r="P21" s="69">
        <v>0</v>
      </c>
      <c r="Q21" s="9"/>
      <c r="R21" s="69">
        <f>1/N19</f>
        <v>0.9940925181969845</v>
      </c>
      <c r="S21" s="16"/>
      <c r="T21" s="13"/>
      <c r="U21" s="2"/>
      <c r="V21" s="13"/>
      <c r="W21" s="2"/>
      <c r="X21" s="14"/>
      <c r="Y21" s="14"/>
      <c r="Z21" s="14"/>
      <c r="AA21" s="14"/>
    </row>
    <row r="22" spans="2:27" ht="12.75">
      <c r="B22" s="9">
        <v>3</v>
      </c>
      <c r="C22" s="10"/>
      <c r="D22" s="11"/>
      <c r="E22" s="20"/>
      <c r="F22" s="19"/>
      <c r="G22" s="41"/>
      <c r="H22" s="46">
        <v>0.9959</v>
      </c>
      <c r="I22" s="51">
        <v>0.9986</v>
      </c>
      <c r="J22" s="31"/>
      <c r="K22" s="29"/>
      <c r="L22" s="41"/>
      <c r="M22" s="21"/>
      <c r="N22" s="43"/>
      <c r="O22" s="41"/>
      <c r="P22" s="49"/>
      <c r="Q22" s="28"/>
      <c r="R22" s="70"/>
      <c r="S22" s="14"/>
      <c r="T22" s="13"/>
      <c r="U22" s="2"/>
      <c r="V22" s="2"/>
      <c r="W22" s="13"/>
      <c r="X22" s="14"/>
      <c r="Y22" s="14"/>
      <c r="Z22" s="14"/>
      <c r="AA22" s="14"/>
    </row>
    <row r="23" spans="2:27" ht="12.75">
      <c r="B23" s="9">
        <v>1</v>
      </c>
      <c r="C23" s="10"/>
      <c r="D23" s="11"/>
      <c r="E23" s="20"/>
      <c r="F23" s="12" t="s">
        <v>8</v>
      </c>
      <c r="G23" s="41"/>
      <c r="H23" s="21"/>
      <c r="I23" s="43"/>
      <c r="J23" s="31"/>
      <c r="K23" s="29"/>
      <c r="L23" s="41"/>
      <c r="M23" s="21"/>
      <c r="N23" s="43"/>
      <c r="O23" s="41"/>
      <c r="P23" s="49"/>
      <c r="Q23" s="9"/>
      <c r="R23" s="70"/>
      <c r="S23" s="16"/>
      <c r="T23" s="13"/>
      <c r="U23" s="2"/>
      <c r="V23" s="2"/>
      <c r="W23" s="2"/>
      <c r="X23" s="14"/>
      <c r="Y23" s="14"/>
      <c r="Z23" s="14"/>
      <c r="AA23" s="14"/>
    </row>
    <row r="24" spans="2:27" ht="12.75">
      <c r="B24" s="9">
        <v>2</v>
      </c>
      <c r="C24" s="10"/>
      <c r="D24" s="11"/>
      <c r="E24" s="20"/>
      <c r="F24" s="12"/>
      <c r="G24" s="41"/>
      <c r="H24" s="21"/>
      <c r="I24" s="43"/>
      <c r="J24" s="31"/>
      <c r="K24" s="29"/>
      <c r="L24" s="41"/>
      <c r="M24" s="21"/>
      <c r="N24" s="43"/>
      <c r="O24" s="41"/>
      <c r="P24" s="49"/>
      <c r="Q24" s="9"/>
      <c r="R24" s="70"/>
      <c r="S24" s="16"/>
      <c r="T24" s="13"/>
      <c r="U24" s="2"/>
      <c r="V24" s="2"/>
      <c r="W24" s="2"/>
      <c r="X24" s="14"/>
      <c r="Y24" s="14"/>
      <c r="Z24" s="14"/>
      <c r="AA24" s="14"/>
    </row>
    <row r="25" spans="2:27" ht="13.5" thickBot="1">
      <c r="B25" s="6">
        <v>3</v>
      </c>
      <c r="C25" s="7"/>
      <c r="D25" s="22"/>
      <c r="E25" s="23"/>
      <c r="F25" s="24"/>
      <c r="G25" s="52"/>
      <c r="H25" s="53"/>
      <c r="I25" s="54">
        <v>0.9969</v>
      </c>
      <c r="J25" s="32"/>
      <c r="K25" s="33"/>
      <c r="L25" s="52"/>
      <c r="M25" s="53"/>
      <c r="N25" s="55"/>
      <c r="O25" s="52"/>
      <c r="P25" s="73"/>
      <c r="Q25" s="40"/>
      <c r="R25" s="71"/>
      <c r="S25" s="14"/>
      <c r="T25" s="13"/>
      <c r="U25" s="2"/>
      <c r="V25" s="2"/>
      <c r="W25" s="13"/>
      <c r="X25" s="14"/>
      <c r="Y25" s="14"/>
      <c r="Z25" s="14"/>
      <c r="AA25" s="14"/>
    </row>
    <row r="28" spans="13:14" ht="12.75">
      <c r="M28" s="15"/>
      <c r="N28" s="2"/>
    </row>
    <row r="29" ht="12.75">
      <c r="AA29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2004-01-04T10:56:09Z</dcterms:modified>
  <cp:category/>
  <cp:version/>
  <cp:contentType/>
  <cp:contentStatus/>
</cp:coreProperties>
</file>